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yi.camayo\OneDrive - UN Women\Desktop\ONU MUJERES UNV\2024\11. Fortalecimiento organizativo\2. Propuesta temática\1.1. Instrumentos convocatoria\2. Versión ajustada_marzo 2024\"/>
    </mc:Choice>
  </mc:AlternateContent>
  <xr:revisionPtr revIDLastSave="0" documentId="13_ncr:1_{8AED55F6-DB31-4EAA-A0FC-001EDDB17604}" xr6:coauthVersionLast="47" xr6:coauthVersionMax="47" xr10:uidLastSave="{00000000-0000-0000-0000-000000000000}"/>
  <bookViews>
    <workbookView xWindow="-108" yWindow="-108" windowWidth="23256" windowHeight="12576" activeTab="1" xr2:uid="{8F84DAE9-0280-49A1-B20E-7603C1EA4915}"/>
  </bookViews>
  <sheets>
    <sheet name="Presupuesto detallado" sheetId="2" r:id="rId1"/>
    <sheet name="Cronograma" sheetId="5" r:id="rId2"/>
    <sheet name="Presupuesto general" sheetId="3" state="hidden" r:id="rId3"/>
  </sheets>
  <externalReferences>
    <externalReference r:id="rId4"/>
  </externalReferences>
  <definedNames>
    <definedName name="_Hlk129082544" localSheetId="0">'Presupuesto detallado'!#REF!</definedName>
    <definedName name="p_biotico">[1]Entrada!$A$55:$A$57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6" i="2" l="1"/>
  <c r="B15" i="2"/>
  <c r="C15" i="2"/>
  <c r="C16" i="2" s="1"/>
  <c r="B26" i="3" l="1"/>
  <c r="B19" i="3"/>
  <c r="B12" i="3"/>
  <c r="B27" i="3" l="1"/>
  <c r="C23" i="3" l="1"/>
  <c r="C11" i="3"/>
  <c r="C9" i="3"/>
  <c r="C8" i="3"/>
  <c r="C10" i="3"/>
  <c r="C16" i="3"/>
  <c r="C18" i="3"/>
  <c r="C24" i="3"/>
  <c r="C25" i="3"/>
  <c r="C17" i="3"/>
  <c r="C19" i="3" l="1"/>
  <c r="C12" i="3"/>
  <c r="C26" i="3"/>
  <c r="C27" i="3" l="1"/>
</calcChain>
</file>

<file path=xl/sharedStrings.xml><?xml version="1.0" encoding="utf-8"?>
<sst xmlns="http://schemas.openxmlformats.org/spreadsheetml/2006/main" count="77" uniqueCount="58">
  <si>
    <t>Anexo D2</t>
  </si>
  <si>
    <t>Hoja de presupuesto</t>
  </si>
  <si>
    <t>Categoría de Gasto</t>
  </si>
  <si>
    <t>Total GTQ</t>
  </si>
  <si>
    <t>% Total</t>
  </si>
  <si>
    <t>Transporte</t>
  </si>
  <si>
    <t>Otros</t>
  </si>
  <si>
    <t>Sub total Producto 1.1</t>
  </si>
  <si>
    <t>Total Resultado 1</t>
  </si>
  <si>
    <t>Sub total Producto 1.3</t>
  </si>
  <si>
    <t>Sub total Producto 2.1</t>
  </si>
  <si>
    <t>Personal</t>
  </si>
  <si>
    <t xml:space="preserve"> </t>
  </si>
  <si>
    <t xml:space="preserve">Producto 2. Plan organizativo a mediano plazo que fortalezca el trabajo comunitario y participativo de las mujeres provenientes de Venezuela que se encuentran en Maicao y Riohacha, en La Guajira. </t>
  </si>
  <si>
    <t>Nombre de la organización:</t>
  </si>
  <si>
    <t>Equipos</t>
  </si>
  <si>
    <t>Otros/reuniones</t>
  </si>
  <si>
    <t>Asociación de Mujeres de La Guajira</t>
  </si>
  <si>
    <t xml:space="preserve">Producto 1: Cartilla con metodología para el fortalecimiento de capacidades organizativas de mujeres provenientes de Venezuela que se encuentran en Maicao y Riohacha, en La Guajira. </t>
  </si>
  <si>
    <t>Otros/Reuniones</t>
  </si>
  <si>
    <t>Resultado 2. Diseñado un plan organizativo a mediano plazo que fortalezca las capacidades organizativas de mujeres provenientes de Venezuela que se encuentran en Maicao y Riohacha, en La Guajira.</t>
  </si>
  <si>
    <t>Resultado 1. Fortalecidas las capacidades organizativas de mujeres provenientes de Venezuela, asentadas en Maicao y Riohacha en La Guajira.</t>
  </si>
  <si>
    <r>
      <rPr>
        <b/>
        <sz val="11"/>
        <color theme="1"/>
        <rFont val="Calibri"/>
        <family val="2"/>
        <scheme val="minor"/>
      </rPr>
      <t>Transporte</t>
    </r>
    <r>
      <rPr>
        <sz val="11"/>
        <color theme="1"/>
        <rFont val="Calibri"/>
        <family val="2"/>
        <scheme val="minor"/>
      </rPr>
      <t xml:space="preserve"> </t>
    </r>
  </si>
  <si>
    <t>Resultado 3. Fortalecida la visibilidad de la organización/grupo de mujeres provenientes de Venezuela que se encuentran en Maicao y Riohacha (La Guajira) y el de la Asociación de Mujeres de La Guajira.</t>
  </si>
  <si>
    <t xml:space="preserve">Producto 3. Plan de comunicaciones de la organización/grupo de mujeres provenientes de Venezuela que se encuentran en Maicao y Riohacha en La Guajira; y acciones de visibilidad de la Asociación de Mujeres de La Guajira. </t>
  </si>
  <si>
    <t>Sub total  Actividad 1.1.</t>
  </si>
  <si>
    <t>Comentarios</t>
  </si>
  <si>
    <t>Resultado 1.</t>
  </si>
  <si>
    <t>$ Detalle</t>
  </si>
  <si>
    <t xml:space="preserve">$ Valor total </t>
  </si>
  <si>
    <t>TOTAL GENERAL</t>
  </si>
  <si>
    <t>DURACIÓN DEL PROYECTO</t>
  </si>
  <si>
    <t>Cronograma</t>
  </si>
  <si>
    <t>Código</t>
  </si>
  <si>
    <t>A2.1</t>
  </si>
  <si>
    <t>A2.2</t>
  </si>
  <si>
    <t>A2.3</t>
  </si>
  <si>
    <t>A2.4</t>
  </si>
  <si>
    <t>A2.5</t>
  </si>
  <si>
    <t>A2.6</t>
  </si>
  <si>
    <t>A2.7</t>
  </si>
  <si>
    <t>A2.8</t>
  </si>
  <si>
    <t>Meses</t>
  </si>
  <si>
    <t>Sem 1</t>
  </si>
  <si>
    <t>Sem 2</t>
  </si>
  <si>
    <t>Sem 3</t>
  </si>
  <si>
    <t>Sem 4</t>
  </si>
  <si>
    <t>Actividad</t>
  </si>
  <si>
    <t>Resultado</t>
  </si>
  <si>
    <r>
      <t xml:space="preserve">Resultado 1. </t>
    </r>
    <r>
      <rPr>
        <sz val="11"/>
        <color theme="1"/>
        <rFont val="Calibri Light"/>
        <family val="2"/>
        <scheme val="major"/>
      </rPr>
      <t>Describir</t>
    </r>
  </si>
  <si>
    <r>
      <t xml:space="preserve">Resultado 2. </t>
    </r>
    <r>
      <rPr>
        <sz val="11"/>
        <color theme="1"/>
        <rFont val="Calibri Light"/>
        <family val="2"/>
        <scheme val="major"/>
      </rPr>
      <t>Describir</t>
    </r>
  </si>
  <si>
    <r>
      <t xml:space="preserve">Resultado 3. </t>
    </r>
    <r>
      <rPr>
        <sz val="11"/>
        <color theme="1"/>
        <rFont val="Calibri Light"/>
        <family val="2"/>
        <scheme val="major"/>
      </rPr>
      <t>Describir</t>
    </r>
  </si>
  <si>
    <t>MES 1</t>
  </si>
  <si>
    <t>MES 2</t>
  </si>
  <si>
    <t>MES 3</t>
  </si>
  <si>
    <t>Desagregación de actividades</t>
  </si>
  <si>
    <t>PRESUPUESTO BASADO EN RESULTADOS - CONVOCATORIA "EMPODERANDO DESDE LO COMUNITARIO: MÁS ALLÁ DE LAS BANDERAS SOMOS MUJERES"</t>
  </si>
  <si>
    <t>TÍTULO DEL PROYECTO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</si>
</sst>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27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4" tint="-0.249977111117893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Calibri Light"/>
      <family val="2"/>
      <scheme val="major"/>
    </font>
    <font>
      <b/>
      <sz val="16"/>
      <color theme="1"/>
      <name val="Calibri Light"/>
      <family val="2"/>
      <scheme val="major"/>
    </font>
    <font>
      <b/>
      <sz val="14"/>
      <color theme="1"/>
      <name val="Calibri Light"/>
      <family val="2"/>
      <scheme val="major"/>
    </font>
    <font>
      <b/>
      <sz val="14"/>
      <color theme="4"/>
      <name val="Calibri Light"/>
      <family val="2"/>
      <scheme val="major"/>
    </font>
    <font>
      <b/>
      <sz val="11"/>
      <color rgb="FFFF0000"/>
      <name val="Calibri Light"/>
      <family val="2"/>
      <scheme val="major"/>
    </font>
    <font>
      <b/>
      <sz val="13"/>
      <color theme="1"/>
      <name val="Calibri Light"/>
      <family val="2"/>
      <scheme val="major"/>
    </font>
    <font>
      <sz val="10"/>
      <name val="Arial"/>
      <family val="2"/>
    </font>
    <font>
      <b/>
      <sz val="10"/>
      <name val="Arial Narrow"/>
      <family val="2"/>
    </font>
    <font>
      <b/>
      <sz val="11"/>
      <color theme="1"/>
      <name val="Calibri Light"/>
      <family val="2"/>
      <scheme val="major"/>
    </font>
    <font>
      <sz val="11"/>
      <name val="Calibri Light"/>
      <family val="2"/>
      <scheme val="major"/>
    </font>
    <font>
      <sz val="11"/>
      <color theme="4"/>
      <name val="Calibri Light"/>
      <family val="2"/>
      <scheme val="major"/>
    </font>
  </fonts>
  <fills count="12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99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2" fillId="0" borderId="0"/>
    <xf numFmtId="0" fontId="5" fillId="0" borderId="0"/>
  </cellStyleXfs>
  <cellXfs count="103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vertical="center" wrapText="1"/>
    </xf>
    <xf numFmtId="0" fontId="2" fillId="0" borderId="9" xfId="0" applyFont="1" applyBorder="1" applyAlignment="1">
      <alignment horizontal="center" vertical="center" wrapText="1"/>
    </xf>
    <xf numFmtId="0" fontId="1" fillId="4" borderId="2" xfId="0" applyFont="1" applyFill="1" applyBorder="1" applyAlignment="1">
      <alignment horizontal="justify" vertical="center" wrapText="1"/>
    </xf>
    <xf numFmtId="0" fontId="2" fillId="5" borderId="8" xfId="0" applyFont="1" applyFill="1" applyBorder="1" applyAlignment="1">
      <alignment horizontal="right" vertical="center" wrapText="1"/>
    </xf>
    <xf numFmtId="0" fontId="3" fillId="0" borderId="0" xfId="0" applyFont="1"/>
    <xf numFmtId="0" fontId="0" fillId="0" borderId="1" xfId="0" applyBorder="1"/>
    <xf numFmtId="0" fontId="2" fillId="5" borderId="1" xfId="0" applyFont="1" applyFill="1" applyBorder="1" applyAlignment="1">
      <alignment horizontal="right" vertical="center" wrapText="1"/>
    </xf>
    <xf numFmtId="0" fontId="0" fillId="0" borderId="1" xfId="0" applyBorder="1" applyAlignment="1">
      <alignment horizontal="left" wrapText="1"/>
    </xf>
    <xf numFmtId="0" fontId="4" fillId="0" borderId="1" xfId="0" applyFont="1" applyBorder="1" applyAlignment="1">
      <alignment vertical="center"/>
    </xf>
    <xf numFmtId="164" fontId="0" fillId="0" borderId="0" xfId="1" applyNumberFormat="1" applyFont="1"/>
    <xf numFmtId="164" fontId="2" fillId="0" borderId="1" xfId="1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vertical="center" wrapText="1"/>
    </xf>
    <xf numFmtId="10" fontId="2" fillId="0" borderId="1" xfId="2" applyNumberFormat="1" applyFont="1" applyBorder="1" applyAlignment="1">
      <alignment vertical="center" wrapText="1"/>
    </xf>
    <xf numFmtId="0" fontId="6" fillId="0" borderId="0" xfId="0" applyFont="1"/>
    <xf numFmtId="164" fontId="2" fillId="5" borderId="1" xfId="1" applyNumberFormat="1" applyFont="1" applyFill="1" applyBorder="1" applyAlignment="1">
      <alignment vertical="center" wrapText="1"/>
    </xf>
    <xf numFmtId="10" fontId="2" fillId="5" borderId="1" xfId="0" applyNumberFormat="1" applyFont="1" applyFill="1" applyBorder="1" applyAlignment="1">
      <alignment vertical="center" wrapText="1"/>
    </xf>
    <xf numFmtId="10" fontId="2" fillId="5" borderId="9" xfId="0" applyNumberFormat="1" applyFont="1" applyFill="1" applyBorder="1" applyAlignment="1">
      <alignment vertical="center" wrapText="1"/>
    </xf>
    <xf numFmtId="0" fontId="0" fillId="6" borderId="1" xfId="0" applyFill="1" applyBorder="1" applyAlignment="1">
      <alignment vertical="center" wrapText="1"/>
    </xf>
    <xf numFmtId="164" fontId="4" fillId="4" borderId="3" xfId="1" applyNumberFormat="1" applyFont="1" applyFill="1" applyBorder="1"/>
    <xf numFmtId="9" fontId="4" fillId="4" borderId="4" xfId="2" applyFont="1" applyFill="1" applyBorder="1"/>
    <xf numFmtId="9" fontId="0" fillId="0" borderId="0" xfId="2" applyFont="1"/>
    <xf numFmtId="0" fontId="4" fillId="6" borderId="1" xfId="0" applyFont="1" applyFill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6" borderId="1" xfId="0" applyFont="1" applyFill="1" applyBorder="1" applyAlignment="1">
      <alignment vertical="center" wrapText="1"/>
    </xf>
    <xf numFmtId="0" fontId="0" fillId="0" borderId="1" xfId="0" applyBorder="1" applyAlignment="1">
      <alignment vertical="center"/>
    </xf>
    <xf numFmtId="0" fontId="8" fillId="0" borderId="0" xfId="0" applyFont="1"/>
    <xf numFmtId="0" fontId="7" fillId="0" borderId="1" xfId="0" applyFont="1" applyBorder="1" applyAlignment="1">
      <alignment horizontal="center" vertical="center" wrapText="1"/>
    </xf>
    <xf numFmtId="3" fontId="8" fillId="0" borderId="1" xfId="0" applyNumberFormat="1" applyFont="1" applyBorder="1"/>
    <xf numFmtId="0" fontId="8" fillId="0" borderId="1" xfId="0" applyFont="1" applyBorder="1"/>
    <xf numFmtId="3" fontId="8" fillId="6" borderId="1" xfId="0" applyNumberFormat="1" applyFont="1" applyFill="1" applyBorder="1"/>
    <xf numFmtId="0" fontId="9" fillId="0" borderId="0" xfId="0" applyFont="1"/>
    <xf numFmtId="3" fontId="7" fillId="6" borderId="1" xfId="0" applyNumberFormat="1" applyFont="1" applyFill="1" applyBorder="1"/>
    <xf numFmtId="0" fontId="9" fillId="6" borderId="0" xfId="0" applyFont="1" applyFill="1"/>
    <xf numFmtId="0" fontId="8" fillId="6" borderId="0" xfId="0" applyFont="1" applyFill="1"/>
    <xf numFmtId="0" fontId="8" fillId="6" borderId="1" xfId="0" applyFont="1" applyFill="1" applyBorder="1"/>
    <xf numFmtId="0" fontId="11" fillId="0" borderId="8" xfId="0" applyFont="1" applyBorder="1" applyAlignment="1">
      <alignment vertical="center" wrapText="1"/>
    </xf>
    <xf numFmtId="0" fontId="7" fillId="7" borderId="1" xfId="0" applyFont="1" applyFill="1" applyBorder="1" applyAlignment="1">
      <alignment horizontal="right" vertical="center"/>
    </xf>
    <xf numFmtId="3" fontId="7" fillId="7" borderId="1" xfId="0" applyNumberFormat="1" applyFont="1" applyFill="1" applyBorder="1" applyAlignment="1">
      <alignment vertical="center"/>
    </xf>
    <xf numFmtId="0" fontId="13" fillId="0" borderId="1" xfId="0" applyFont="1" applyBorder="1" applyAlignment="1">
      <alignment vertical="center" wrapText="1"/>
    </xf>
    <xf numFmtId="0" fontId="13" fillId="0" borderId="1" xfId="0" applyFont="1" applyBorder="1" applyAlignment="1">
      <alignment vertical="center"/>
    </xf>
    <xf numFmtId="0" fontId="11" fillId="6" borderId="1" xfId="0" applyFont="1" applyFill="1" applyBorder="1" applyAlignment="1">
      <alignment vertical="center"/>
    </xf>
    <xf numFmtId="0" fontId="7" fillId="0" borderId="12" xfId="0" applyFont="1" applyBorder="1" applyAlignment="1">
      <alignment horizontal="center" vertical="center" wrapText="1"/>
    </xf>
    <xf numFmtId="3" fontId="8" fillId="0" borderId="12" xfId="0" applyNumberFormat="1" applyFont="1" applyBorder="1"/>
    <xf numFmtId="3" fontId="8" fillId="6" borderId="12" xfId="0" applyNumberFormat="1" applyFont="1" applyFill="1" applyBorder="1"/>
    <xf numFmtId="3" fontId="7" fillId="6" borderId="12" xfId="0" applyNumberFormat="1" applyFont="1" applyFill="1" applyBorder="1"/>
    <xf numFmtId="3" fontId="8" fillId="6" borderId="0" xfId="0" applyNumberFormat="1" applyFont="1" applyFill="1"/>
    <xf numFmtId="0" fontId="8" fillId="0" borderId="1" xfId="0" applyFont="1" applyBorder="1" applyAlignment="1">
      <alignment vertical="center"/>
    </xf>
    <xf numFmtId="0" fontId="11" fillId="6" borderId="13" xfId="0" applyFont="1" applyFill="1" applyBorder="1" applyAlignment="1">
      <alignment horizontal="center" vertical="center" wrapText="1"/>
    </xf>
    <xf numFmtId="3" fontId="7" fillId="7" borderId="12" xfId="0" applyNumberFormat="1" applyFont="1" applyFill="1" applyBorder="1" applyAlignment="1">
      <alignment horizontal="center" vertical="center"/>
    </xf>
    <xf numFmtId="0" fontId="12" fillId="9" borderId="1" xfId="0" applyFont="1" applyFill="1" applyBorder="1" applyAlignment="1">
      <alignment horizontal="right" vertical="center"/>
    </xf>
    <xf numFmtId="3" fontId="7" fillId="10" borderId="1" xfId="0" applyNumberFormat="1" applyFont="1" applyFill="1" applyBorder="1"/>
    <xf numFmtId="3" fontId="15" fillId="10" borderId="1" xfId="0" applyNumberFormat="1" applyFont="1" applyFill="1" applyBorder="1" applyAlignment="1">
      <alignment horizontal="center" vertical="center"/>
    </xf>
    <xf numFmtId="0" fontId="16" fillId="0" borderId="0" xfId="0" applyFont="1" applyAlignment="1" applyProtection="1">
      <alignment vertical="center" wrapText="1"/>
      <protection locked="0"/>
    </xf>
    <xf numFmtId="0" fontId="16" fillId="0" borderId="0" xfId="0" applyFont="1" applyProtection="1">
      <protection locked="0"/>
    </xf>
    <xf numFmtId="0" fontId="16" fillId="0" borderId="0" xfId="0" applyFont="1" applyAlignment="1" applyProtection="1">
      <alignment horizontal="center" vertical="center" wrapText="1"/>
      <protection locked="0"/>
    </xf>
    <xf numFmtId="0" fontId="16" fillId="0" borderId="0" xfId="0" applyFont="1" applyAlignment="1" applyProtection="1">
      <alignment horizontal="center"/>
      <protection locked="0"/>
    </xf>
    <xf numFmtId="0" fontId="18" fillId="10" borderId="14" xfId="0" applyFont="1" applyFill="1" applyBorder="1" applyAlignment="1" applyProtection="1">
      <alignment vertical="center" wrapText="1"/>
      <protection locked="0"/>
    </xf>
    <xf numFmtId="0" fontId="21" fillId="10" borderId="18" xfId="0" applyFont="1" applyFill="1" applyBorder="1" applyAlignment="1" applyProtection="1">
      <alignment horizontal="center" vertical="center" wrapText="1"/>
      <protection locked="0"/>
    </xf>
    <xf numFmtId="0" fontId="21" fillId="10" borderId="19" xfId="0" applyFont="1" applyFill="1" applyBorder="1" applyAlignment="1" applyProtection="1">
      <alignment horizontal="center" vertical="center" wrapText="1"/>
      <protection locked="0"/>
    </xf>
    <xf numFmtId="0" fontId="21" fillId="10" borderId="20" xfId="0" applyFont="1" applyFill="1" applyBorder="1" applyAlignment="1" applyProtection="1">
      <alignment horizontal="center" vertical="center" wrapText="1"/>
      <protection locked="0"/>
    </xf>
    <xf numFmtId="0" fontId="21" fillId="10" borderId="21" xfId="0" applyFont="1" applyFill="1" applyBorder="1" applyAlignment="1" applyProtection="1">
      <alignment horizontal="center" vertical="center" wrapText="1"/>
      <protection locked="0"/>
    </xf>
    <xf numFmtId="0" fontId="21" fillId="10" borderId="22" xfId="0" applyFont="1" applyFill="1" applyBorder="1" applyAlignment="1" applyProtection="1">
      <alignment horizontal="center" vertical="center" wrapText="1"/>
      <protection locked="0"/>
    </xf>
    <xf numFmtId="0" fontId="25" fillId="0" borderId="1" xfId="5" applyFont="1" applyBorder="1" applyAlignment="1">
      <alignment horizontal="left" vertical="center"/>
    </xf>
    <xf numFmtId="0" fontId="26" fillId="0" borderId="12" xfId="5" applyFont="1" applyBorder="1" applyAlignment="1">
      <alignment vertical="center" wrapText="1"/>
    </xf>
    <xf numFmtId="0" fontId="16" fillId="6" borderId="1" xfId="0" applyFont="1" applyFill="1" applyBorder="1" applyProtection="1">
      <protection locked="0"/>
    </xf>
    <xf numFmtId="0" fontId="26" fillId="6" borderId="1" xfId="5" applyFont="1" applyFill="1" applyBorder="1" applyAlignment="1">
      <alignment vertical="center" wrapText="1"/>
    </xf>
    <xf numFmtId="0" fontId="26" fillId="6" borderId="11" xfId="5" applyFont="1" applyFill="1" applyBorder="1" applyAlignment="1">
      <alignment vertical="center" wrapText="1"/>
    </xf>
    <xf numFmtId="0" fontId="13" fillId="0" borderId="13" xfId="0" applyFont="1" applyBorder="1" applyAlignment="1">
      <alignment vertical="center" wrapText="1"/>
    </xf>
    <xf numFmtId="0" fontId="14" fillId="8" borderId="12" xfId="0" applyFont="1" applyFill="1" applyBorder="1" applyAlignment="1">
      <alignment vertical="center" wrapText="1"/>
    </xf>
    <xf numFmtId="0" fontId="14" fillId="8" borderId="11" xfId="0" applyFont="1" applyFill="1" applyBorder="1" applyAlignment="1">
      <alignment vertical="center" wrapText="1"/>
    </xf>
    <xf numFmtId="0" fontId="14" fillId="8" borderId="13" xfId="0" applyFont="1" applyFill="1" applyBorder="1" applyAlignment="1">
      <alignment vertical="center" wrapText="1"/>
    </xf>
    <xf numFmtId="0" fontId="10" fillId="0" borderId="12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20" fillId="0" borderId="0" xfId="0" applyFont="1" applyAlignment="1" applyProtection="1">
      <alignment vertical="center" wrapText="1"/>
      <protection locked="0"/>
    </xf>
    <xf numFmtId="0" fontId="23" fillId="11" borderId="25" xfId="4" applyFont="1" applyFill="1" applyBorder="1" applyAlignment="1" applyProtection="1">
      <alignment horizontal="center" vertical="center" wrapText="1"/>
      <protection locked="0"/>
    </xf>
    <xf numFmtId="0" fontId="23" fillId="11" borderId="0" xfId="4" applyFont="1" applyFill="1" applyAlignment="1" applyProtection="1">
      <alignment horizontal="center" vertical="center" wrapText="1"/>
      <protection locked="0"/>
    </xf>
    <xf numFmtId="0" fontId="24" fillId="10" borderId="1" xfId="0" applyFont="1" applyFill="1" applyBorder="1" applyAlignment="1" applyProtection="1">
      <alignment horizontal="center" vertical="center" wrapText="1"/>
      <protection locked="0"/>
    </xf>
    <xf numFmtId="0" fontId="24" fillId="10" borderId="26" xfId="0" applyFont="1" applyFill="1" applyBorder="1" applyAlignment="1" applyProtection="1">
      <alignment horizontal="center" vertical="center" wrapText="1"/>
      <protection locked="0"/>
    </xf>
    <xf numFmtId="0" fontId="24" fillId="10" borderId="27" xfId="0" applyFont="1" applyFill="1" applyBorder="1" applyAlignment="1" applyProtection="1">
      <alignment horizontal="center" vertical="center" wrapText="1"/>
      <protection locked="0"/>
    </xf>
    <xf numFmtId="0" fontId="24" fillId="10" borderId="28" xfId="0" applyFont="1" applyFill="1" applyBorder="1" applyAlignment="1" applyProtection="1">
      <alignment horizontal="center" vertical="center" wrapText="1"/>
      <protection locked="0"/>
    </xf>
    <xf numFmtId="0" fontId="23" fillId="11" borderId="23" xfId="4" applyFont="1" applyFill="1" applyBorder="1" applyAlignment="1" applyProtection="1">
      <alignment horizontal="center" vertical="center" wrapText="1"/>
      <protection locked="0"/>
    </xf>
    <xf numFmtId="0" fontId="23" fillId="11" borderId="24" xfId="4" applyFont="1" applyFill="1" applyBorder="1" applyAlignment="1" applyProtection="1">
      <alignment horizontal="center" vertical="center" wrapText="1"/>
      <protection locked="0"/>
    </xf>
    <xf numFmtId="0" fontId="17" fillId="10" borderId="10" xfId="0" applyFont="1" applyFill="1" applyBorder="1" applyAlignment="1" applyProtection="1">
      <alignment horizontal="center" vertical="center" wrapText="1"/>
      <protection locked="0"/>
    </xf>
    <xf numFmtId="0" fontId="17" fillId="10" borderId="11" xfId="0" applyFont="1" applyFill="1" applyBorder="1" applyAlignment="1" applyProtection="1">
      <alignment horizontal="center" vertical="center" wrapText="1"/>
      <protection locked="0"/>
    </xf>
    <xf numFmtId="0" fontId="17" fillId="10" borderId="13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center"/>
      <protection locked="0"/>
    </xf>
    <xf numFmtId="0" fontId="19" fillId="0" borderId="6" xfId="0" applyFont="1" applyBorder="1" applyAlignment="1">
      <alignment horizontal="center" vertical="center" wrapText="1"/>
    </xf>
    <xf numFmtId="0" fontId="19" fillId="0" borderId="15" xfId="0" applyFont="1" applyBorder="1" applyAlignment="1" applyProtection="1">
      <alignment horizontal="center" vertical="center" wrapText="1"/>
      <protection locked="0"/>
    </xf>
    <xf numFmtId="0" fontId="17" fillId="10" borderId="16" xfId="0" applyFont="1" applyFill="1" applyBorder="1" applyAlignment="1" applyProtection="1">
      <alignment horizontal="center" vertical="center" wrapText="1"/>
      <protection locked="0"/>
    </xf>
    <xf numFmtId="0" fontId="17" fillId="10" borderId="17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 wrapText="1"/>
    </xf>
    <xf numFmtId="0" fontId="1" fillId="3" borderId="8" xfId="0" applyFont="1" applyFill="1" applyBorder="1" applyAlignment="1">
      <alignment horizontal="left" vertical="center" wrapText="1"/>
    </xf>
    <xf numFmtId="0" fontId="1" fillId="3" borderId="9" xfId="0" applyFont="1" applyFill="1" applyBorder="1" applyAlignment="1">
      <alignment horizontal="left" vertical="center" wrapText="1"/>
    </xf>
    <xf numFmtId="0" fontId="1" fillId="3" borderId="12" xfId="0" applyFont="1" applyFill="1" applyBorder="1" applyAlignment="1">
      <alignment horizontal="left" vertical="top" wrapText="1"/>
    </xf>
    <xf numFmtId="0" fontId="1" fillId="3" borderId="11" xfId="0" applyFont="1" applyFill="1" applyBorder="1" applyAlignment="1">
      <alignment horizontal="left" vertical="top" wrapText="1"/>
    </xf>
    <xf numFmtId="0" fontId="1" fillId="3" borderId="13" xfId="0" applyFont="1" applyFill="1" applyBorder="1" applyAlignment="1">
      <alignment horizontal="left" vertical="top" wrapText="1"/>
    </xf>
  </cellXfs>
  <cellStyles count="6">
    <cellStyle name="Comma" xfId="1" builtinId="3"/>
    <cellStyle name="Millares 2" xfId="3" xr:uid="{D8838C02-262C-4B1E-8F12-63BE6C6BA33E}"/>
    <cellStyle name="Normal" xfId="0" builtinId="0"/>
    <cellStyle name="Normal 2" xfId="4" xr:uid="{6CB950A5-739F-40D1-A15B-82A50CD6ED3C}"/>
    <cellStyle name="Normal 6" xfId="5" xr:uid="{6296A0B4-2930-4429-AB9D-11ED1D8303AB}"/>
    <cellStyle name="Percent" xfId="2" builtinId="5"/>
  </cellStyles>
  <dxfs count="0"/>
  <tableStyles count="0" defaultTableStyle="TableStyleMedium2" defaultPivotStyle="PivotStyleLight16"/>
  <colors>
    <mruColors>
      <color rgb="FF00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pm-file\0200\Corporativa\Users\aarenast\AppData\Local\Microsoft\Windows\INetCache\Content.Outlook\AFQSN0R3\Copia%20de%20Formato_CAPEX_2018_V2_en_construcci&#243;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etallado"/>
      <sheetName val="Param"/>
      <sheetName val="Ref_AS"/>
      <sheetName val="Resumen"/>
      <sheetName val="Entrada"/>
      <sheetName val="c_DAA"/>
      <sheetName val="c_EIA"/>
      <sheetName val="c_iEIA"/>
      <sheetName val="c_PMA"/>
      <sheetName val="c_Mod"/>
      <sheetName val="c_LV"/>
      <sheetName val="c_IF"/>
      <sheetName val="ps_CSRea"/>
      <sheetName val="ps_Parq"/>
      <sheetName val="c_CPre"/>
      <sheetName val="d_OE"/>
      <sheetName val="ps_PP"/>
      <sheetName val="d_TasaAp"/>
      <sheetName val="d_AyR"/>
      <sheetName val="d_RS"/>
      <sheetName val="d_AR"/>
      <sheetName val="d_AF"/>
      <sheetName val="ps_MF"/>
      <sheetName val="d_CompPB"/>
      <sheetName val="d_CompS"/>
      <sheetName val="d_CompV"/>
      <sheetName val="d_Valnd"/>
      <sheetName val="d_PIPC"/>
      <sheetName val="d_EdAmbT"/>
      <sheetName val="d_EdAmbC"/>
      <sheetName val="ps_Rea"/>
      <sheetName val="d_MO"/>
      <sheetName val="d_PQRS"/>
      <sheetName val="d_AS"/>
      <sheetName val="$-ha"/>
      <sheetName val="ps_Iarq"/>
      <sheetName val="d_PD"/>
      <sheetName val="d_IFor"/>
      <sheetName val="ps_EAyS"/>
      <sheetName val="Control"/>
      <sheetName val="Formato"/>
    </sheetNames>
    <sheetDataSet>
      <sheetData sheetId="0" refreshError="1"/>
      <sheetData sheetId="1" refreshError="1"/>
      <sheetData sheetId="2" refreshError="1"/>
      <sheetData sheetId="3" refreshError="1"/>
      <sheetData sheetId="4">
        <row r="55">
          <cell r="A55" t="str">
            <v>Profesional componente biótico Senior</v>
          </cell>
        </row>
        <row r="56">
          <cell r="A56" t="str">
            <v>Profesional componente biótico Master</v>
          </cell>
        </row>
        <row r="57">
          <cell r="A57" t="str">
            <v>Profesional componente biótico Junior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AD4A83-508A-49D2-964A-FDADF079575F}">
  <sheetPr>
    <tabColor rgb="FFFFFF00"/>
  </sheetPr>
  <dimension ref="A1:E76"/>
  <sheetViews>
    <sheetView zoomScale="130" zoomScaleNormal="130" workbookViewId="0">
      <pane ySplit="1" topLeftCell="A2" activePane="bottomLeft" state="frozen"/>
      <selection pane="bottomLeft" activeCell="C15" sqref="C15"/>
    </sheetView>
  </sheetViews>
  <sheetFormatPr defaultColWidth="8.77734375" defaultRowHeight="12" x14ac:dyDescent="0.25"/>
  <cols>
    <col min="1" max="1" width="56.77734375" style="28" customWidth="1"/>
    <col min="2" max="2" width="15" style="36" customWidth="1"/>
    <col min="3" max="3" width="14.5546875" style="28" customWidth="1"/>
    <col min="4" max="4" width="31.77734375" style="31" customWidth="1"/>
    <col min="5" max="5" width="27.77734375" style="33" customWidth="1"/>
    <col min="6" max="16384" width="8.77734375" style="28"/>
  </cols>
  <sheetData>
    <row r="1" spans="1:5" ht="35.4" customHeight="1" x14ac:dyDescent="0.25">
      <c r="A1" s="74" t="s">
        <v>56</v>
      </c>
      <c r="B1" s="75"/>
      <c r="C1" s="75"/>
      <c r="D1" s="76"/>
    </row>
    <row r="2" spans="1:5" ht="28.2" customHeight="1" x14ac:dyDescent="0.25">
      <c r="A2" s="71" t="s">
        <v>27</v>
      </c>
      <c r="B2" s="72"/>
      <c r="C2" s="72"/>
      <c r="D2" s="73"/>
    </row>
    <row r="3" spans="1:5" ht="18.600000000000001" customHeight="1" x14ac:dyDescent="0.25">
      <c r="A3" s="38" t="s">
        <v>55</v>
      </c>
      <c r="B3" s="50" t="s">
        <v>28</v>
      </c>
      <c r="C3" s="44" t="s">
        <v>29</v>
      </c>
      <c r="D3" s="29" t="s">
        <v>26</v>
      </c>
    </row>
    <row r="4" spans="1:5" x14ac:dyDescent="0.25">
      <c r="A4" s="38"/>
      <c r="B4" s="37"/>
    </row>
    <row r="5" spans="1:5" x14ac:dyDescent="0.25">
      <c r="B5" s="32"/>
      <c r="C5" s="45"/>
      <c r="D5" s="30"/>
    </row>
    <row r="6" spans="1:5" x14ac:dyDescent="0.25">
      <c r="A6" s="41"/>
      <c r="B6" s="32"/>
      <c r="C6" s="45"/>
      <c r="D6" s="30"/>
    </row>
    <row r="7" spans="1:5" x14ac:dyDescent="0.25">
      <c r="A7" s="70"/>
      <c r="B7" s="32"/>
      <c r="C7" s="45"/>
      <c r="D7" s="30"/>
    </row>
    <row r="8" spans="1:5" x14ac:dyDescent="0.25">
      <c r="A8" s="70"/>
      <c r="B8" s="32"/>
      <c r="C8" s="45"/>
      <c r="D8" s="30"/>
    </row>
    <row r="9" spans="1:5" x14ac:dyDescent="0.25">
      <c r="A9" s="70"/>
      <c r="B9" s="32"/>
      <c r="C9" s="45"/>
      <c r="D9" s="30"/>
    </row>
    <row r="10" spans="1:5" x14ac:dyDescent="0.25">
      <c r="A10" s="38"/>
      <c r="B10" s="34"/>
      <c r="C10" s="47"/>
      <c r="D10" s="34"/>
    </row>
    <row r="11" spans="1:5" x14ac:dyDescent="0.25">
      <c r="A11" s="49"/>
      <c r="B11" s="32"/>
      <c r="C11" s="46"/>
    </row>
    <row r="12" spans="1:5" x14ac:dyDescent="0.25">
      <c r="A12" s="38"/>
      <c r="B12" s="34"/>
      <c r="C12" s="47"/>
      <c r="D12" s="34"/>
    </row>
    <row r="13" spans="1:5" x14ac:dyDescent="0.25">
      <c r="A13" s="42"/>
      <c r="B13" s="48"/>
      <c r="C13" s="46"/>
      <c r="D13" s="32"/>
    </row>
    <row r="14" spans="1:5" s="36" customFormat="1" ht="15" customHeight="1" x14ac:dyDescent="0.25">
      <c r="A14" s="43"/>
      <c r="B14" s="34"/>
      <c r="C14" s="47"/>
      <c r="D14" s="34"/>
      <c r="E14" s="35"/>
    </row>
    <row r="15" spans="1:5" ht="23.55" customHeight="1" x14ac:dyDescent="0.25">
      <c r="A15" s="39" t="s">
        <v>25</v>
      </c>
      <c r="B15" s="51">
        <f>SUM(B4:B14)</f>
        <v>0</v>
      </c>
      <c r="C15" s="51">
        <f>SUM(C4:C14)</f>
        <v>0</v>
      </c>
      <c r="D15" s="40"/>
    </row>
    <row r="16" spans="1:5" ht="31.2" customHeight="1" x14ac:dyDescent="0.25">
      <c r="A16" s="52" t="s">
        <v>30</v>
      </c>
      <c r="B16" s="54">
        <f>B15</f>
        <v>0</v>
      </c>
      <c r="C16" s="54">
        <f>C15</f>
        <v>0</v>
      </c>
      <c r="D16" s="53"/>
    </row>
    <row r="17" spans="2:4" x14ac:dyDescent="0.25">
      <c r="B17" s="28"/>
      <c r="D17" s="28"/>
    </row>
    <row r="18" spans="2:4" x14ac:dyDescent="0.25">
      <c r="B18" s="28"/>
      <c r="D18" s="28"/>
    </row>
    <row r="19" spans="2:4" x14ac:dyDescent="0.25">
      <c r="B19" s="28"/>
      <c r="D19" s="28"/>
    </row>
    <row r="20" spans="2:4" x14ac:dyDescent="0.25">
      <c r="B20" s="28" t="s">
        <v>12</v>
      </c>
      <c r="D20" s="28"/>
    </row>
    <row r="21" spans="2:4" x14ac:dyDescent="0.25">
      <c r="B21" s="28"/>
      <c r="D21" s="28"/>
    </row>
    <row r="22" spans="2:4" x14ac:dyDescent="0.25">
      <c r="B22" s="28"/>
      <c r="D22" s="28"/>
    </row>
    <row r="23" spans="2:4" x14ac:dyDescent="0.25">
      <c r="B23" s="28"/>
      <c r="D23" s="28"/>
    </row>
    <row r="24" spans="2:4" x14ac:dyDescent="0.25">
      <c r="B24" s="28"/>
      <c r="D24" s="28"/>
    </row>
    <row r="25" spans="2:4" x14ac:dyDescent="0.25">
      <c r="B25" s="28"/>
      <c r="D25" s="28"/>
    </row>
    <row r="26" spans="2:4" x14ac:dyDescent="0.25">
      <c r="B26" s="28"/>
      <c r="D26" s="28"/>
    </row>
    <row r="27" spans="2:4" x14ac:dyDescent="0.25">
      <c r="B27" s="28"/>
      <c r="D27" s="28"/>
    </row>
    <row r="28" spans="2:4" x14ac:dyDescent="0.25">
      <c r="B28" s="28"/>
      <c r="D28" s="28"/>
    </row>
    <row r="29" spans="2:4" x14ac:dyDescent="0.25">
      <c r="B29" s="28"/>
      <c r="D29" s="28"/>
    </row>
    <row r="30" spans="2:4" x14ac:dyDescent="0.25">
      <c r="B30" s="28"/>
      <c r="D30" s="28"/>
    </row>
    <row r="31" spans="2:4" x14ac:dyDescent="0.25">
      <c r="B31" s="28"/>
      <c r="D31" s="28"/>
    </row>
    <row r="32" spans="2:4" x14ac:dyDescent="0.25">
      <c r="B32" s="28"/>
      <c r="D32" s="28"/>
    </row>
    <row r="33" spans="2:4" x14ac:dyDescent="0.25">
      <c r="B33" s="28"/>
      <c r="D33" s="28"/>
    </row>
    <row r="34" spans="2:4" x14ac:dyDescent="0.25">
      <c r="B34" s="28"/>
      <c r="D34" s="28"/>
    </row>
    <row r="35" spans="2:4" x14ac:dyDescent="0.25">
      <c r="B35" s="28"/>
      <c r="D35" s="28"/>
    </row>
    <row r="36" spans="2:4" x14ac:dyDescent="0.25">
      <c r="B36" s="28"/>
      <c r="D36" s="28"/>
    </row>
    <row r="37" spans="2:4" x14ac:dyDescent="0.25">
      <c r="B37" s="28"/>
      <c r="D37" s="28"/>
    </row>
    <row r="38" spans="2:4" x14ac:dyDescent="0.25">
      <c r="B38" s="28"/>
      <c r="D38" s="28"/>
    </row>
    <row r="39" spans="2:4" x14ac:dyDescent="0.25">
      <c r="B39" s="28"/>
      <c r="D39" s="28"/>
    </row>
    <row r="40" spans="2:4" x14ac:dyDescent="0.25">
      <c r="B40" s="28"/>
      <c r="D40" s="28"/>
    </row>
    <row r="41" spans="2:4" x14ac:dyDescent="0.25">
      <c r="B41" s="28"/>
      <c r="D41" s="28"/>
    </row>
    <row r="42" spans="2:4" x14ac:dyDescent="0.25">
      <c r="B42" s="28"/>
      <c r="D42" s="28"/>
    </row>
    <row r="43" spans="2:4" x14ac:dyDescent="0.25">
      <c r="B43" s="28"/>
      <c r="D43" s="28"/>
    </row>
    <row r="44" spans="2:4" x14ac:dyDescent="0.25">
      <c r="B44" s="28"/>
      <c r="D44" s="28"/>
    </row>
    <row r="45" spans="2:4" x14ac:dyDescent="0.25">
      <c r="B45" s="28"/>
      <c r="D45" s="28"/>
    </row>
    <row r="46" spans="2:4" x14ac:dyDescent="0.25">
      <c r="B46" s="28"/>
      <c r="D46" s="28"/>
    </row>
    <row r="47" spans="2:4" x14ac:dyDescent="0.25">
      <c r="B47" s="28"/>
      <c r="D47" s="28"/>
    </row>
    <row r="48" spans="2:4" x14ac:dyDescent="0.25">
      <c r="B48" s="28"/>
      <c r="D48" s="28"/>
    </row>
    <row r="49" spans="2:4" x14ac:dyDescent="0.25">
      <c r="B49" s="28"/>
      <c r="D49" s="28"/>
    </row>
    <row r="50" spans="2:4" x14ac:dyDescent="0.25">
      <c r="B50" s="28"/>
      <c r="D50" s="28"/>
    </row>
    <row r="51" spans="2:4" x14ac:dyDescent="0.25">
      <c r="B51" s="28"/>
      <c r="D51" s="28"/>
    </row>
    <row r="52" spans="2:4" x14ac:dyDescent="0.25">
      <c r="B52" s="28"/>
      <c r="D52" s="28"/>
    </row>
    <row r="53" spans="2:4" x14ac:dyDescent="0.25">
      <c r="B53" s="28"/>
      <c r="D53" s="28"/>
    </row>
    <row r="54" spans="2:4" x14ac:dyDescent="0.25">
      <c r="B54" s="28"/>
      <c r="D54" s="28"/>
    </row>
    <row r="55" spans="2:4" x14ac:dyDescent="0.25">
      <c r="B55" s="28"/>
      <c r="D55" s="28"/>
    </row>
    <row r="56" spans="2:4" x14ac:dyDescent="0.25">
      <c r="B56" s="28"/>
      <c r="D56" s="28"/>
    </row>
    <row r="57" spans="2:4" x14ac:dyDescent="0.25">
      <c r="B57" s="28"/>
      <c r="D57" s="28"/>
    </row>
    <row r="58" spans="2:4" x14ac:dyDescent="0.25">
      <c r="B58" s="28"/>
      <c r="D58" s="28"/>
    </row>
    <row r="59" spans="2:4" x14ac:dyDescent="0.25">
      <c r="B59" s="28"/>
      <c r="D59" s="28"/>
    </row>
    <row r="60" spans="2:4" x14ac:dyDescent="0.25">
      <c r="B60" s="28"/>
      <c r="D60" s="28"/>
    </row>
    <row r="61" spans="2:4" x14ac:dyDescent="0.25">
      <c r="B61" s="28"/>
      <c r="D61" s="28"/>
    </row>
    <row r="62" spans="2:4" x14ac:dyDescent="0.25">
      <c r="B62" s="28"/>
      <c r="D62" s="28"/>
    </row>
    <row r="63" spans="2:4" x14ac:dyDescent="0.25">
      <c r="B63" s="28"/>
      <c r="D63" s="28"/>
    </row>
    <row r="64" spans="2:4" x14ac:dyDescent="0.25">
      <c r="B64" s="28"/>
      <c r="D64" s="28"/>
    </row>
    <row r="65" spans="2:4" x14ac:dyDescent="0.25">
      <c r="B65" s="28"/>
      <c r="D65" s="28"/>
    </row>
    <row r="66" spans="2:4" x14ac:dyDescent="0.25">
      <c r="B66" s="28"/>
      <c r="D66" s="28"/>
    </row>
    <row r="67" spans="2:4" x14ac:dyDescent="0.25">
      <c r="B67" s="28"/>
      <c r="D67" s="28"/>
    </row>
    <row r="68" spans="2:4" x14ac:dyDescent="0.25">
      <c r="B68" s="28"/>
      <c r="D68" s="28"/>
    </row>
    <row r="69" spans="2:4" x14ac:dyDescent="0.25">
      <c r="B69" s="28"/>
      <c r="D69" s="28"/>
    </row>
    <row r="70" spans="2:4" x14ac:dyDescent="0.25">
      <c r="B70" s="28"/>
      <c r="D70" s="28"/>
    </row>
    <row r="71" spans="2:4" x14ac:dyDescent="0.25">
      <c r="B71" s="28"/>
      <c r="D71" s="28"/>
    </row>
    <row r="72" spans="2:4" x14ac:dyDescent="0.25">
      <c r="B72" s="28"/>
      <c r="D72" s="28"/>
    </row>
    <row r="73" spans="2:4" x14ac:dyDescent="0.25">
      <c r="B73" s="28"/>
      <c r="D73" s="28"/>
    </row>
    <row r="74" spans="2:4" x14ac:dyDescent="0.25">
      <c r="B74" s="28"/>
      <c r="D74" s="28"/>
    </row>
    <row r="75" spans="2:4" x14ac:dyDescent="0.25">
      <c r="B75" s="28"/>
      <c r="D75" s="28"/>
    </row>
    <row r="76" spans="2:4" x14ac:dyDescent="0.25">
      <c r="D76" s="28"/>
    </row>
  </sheetData>
  <mergeCells count="2">
    <mergeCell ref="A2:D2"/>
    <mergeCell ref="A1:D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5D130C-E4BA-4A09-BECF-007953EE2DD7}">
  <sheetPr>
    <tabColor rgb="FFFFFF00"/>
  </sheetPr>
  <dimension ref="B1:Q19"/>
  <sheetViews>
    <sheetView showGridLines="0" tabSelected="1" topLeftCell="B10" zoomScale="70" zoomScaleNormal="70" workbookViewId="0">
      <selection activeCell="D16" sqref="D16"/>
    </sheetView>
  </sheetViews>
  <sheetFormatPr defaultColWidth="9.21875" defaultRowHeight="14.4" x14ac:dyDescent="0.3"/>
  <cols>
    <col min="1" max="1" width="9.21875" style="56"/>
    <col min="2" max="2" width="32.44140625" style="55" customWidth="1"/>
    <col min="3" max="3" width="9.44140625" style="55" customWidth="1"/>
    <col min="4" max="4" width="51" style="55" customWidth="1"/>
    <col min="5" max="5" width="11.5546875" style="56" customWidth="1"/>
    <col min="6" max="16" width="12.5546875" style="56" customWidth="1"/>
    <col min="17" max="17" width="43.21875" style="56" customWidth="1"/>
    <col min="18" max="16384" width="9.21875" style="56"/>
  </cols>
  <sheetData>
    <row r="1" spans="2:17" ht="32.25" customHeight="1" x14ac:dyDescent="0.4"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</row>
    <row r="2" spans="2:17" ht="15" thickBot="1" x14ac:dyDescent="0.35">
      <c r="C2" s="57"/>
      <c r="D2" s="57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</row>
    <row r="3" spans="2:17" ht="38.549999999999997" customHeight="1" thickBot="1" x14ac:dyDescent="0.35">
      <c r="B3" s="59" t="s">
        <v>57</v>
      </c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</row>
    <row r="4" spans="2:17" ht="38.25" customHeight="1" thickBot="1" x14ac:dyDescent="0.35">
      <c r="B4" s="59" t="s">
        <v>31</v>
      </c>
      <c r="C4" s="91" t="s">
        <v>42</v>
      </c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</row>
    <row r="5" spans="2:17" ht="29.1" customHeight="1" x14ac:dyDescent="0.3">
      <c r="B5" s="56"/>
      <c r="C5" s="56"/>
      <c r="D5" s="56"/>
      <c r="E5" s="92" t="s">
        <v>32</v>
      </c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77"/>
    </row>
    <row r="6" spans="2:17" ht="21.75" customHeight="1" thickBot="1" x14ac:dyDescent="0.35">
      <c r="B6" s="56"/>
      <c r="C6" s="56"/>
      <c r="D6" s="56"/>
      <c r="E6" s="86" t="s">
        <v>52</v>
      </c>
      <c r="F6" s="87"/>
      <c r="G6" s="87"/>
      <c r="H6" s="88"/>
      <c r="I6" s="86" t="s">
        <v>53</v>
      </c>
      <c r="J6" s="87"/>
      <c r="K6" s="87"/>
      <c r="L6" s="88"/>
      <c r="M6" s="86" t="s">
        <v>54</v>
      </c>
      <c r="N6" s="87"/>
      <c r="O6" s="87"/>
      <c r="P6" s="88"/>
      <c r="Q6" s="77"/>
    </row>
    <row r="7" spans="2:17" ht="18" thickBot="1" x14ac:dyDescent="0.35">
      <c r="B7" s="61" t="s">
        <v>48</v>
      </c>
      <c r="C7" s="60" t="s">
        <v>33</v>
      </c>
      <c r="D7" s="61" t="s">
        <v>47</v>
      </c>
      <c r="E7" s="62" t="s">
        <v>43</v>
      </c>
      <c r="F7" s="63" t="s">
        <v>44</v>
      </c>
      <c r="G7" s="63" t="s">
        <v>45</v>
      </c>
      <c r="H7" s="64" t="s">
        <v>46</v>
      </c>
      <c r="I7" s="62" t="s">
        <v>43</v>
      </c>
      <c r="J7" s="63" t="s">
        <v>44</v>
      </c>
      <c r="K7" s="63" t="s">
        <v>45</v>
      </c>
      <c r="L7" s="64" t="s">
        <v>46</v>
      </c>
      <c r="M7" s="62" t="s">
        <v>43</v>
      </c>
      <c r="N7" s="63" t="s">
        <v>44</v>
      </c>
      <c r="O7" s="63" t="s">
        <v>45</v>
      </c>
      <c r="P7" s="64" t="s">
        <v>46</v>
      </c>
    </row>
    <row r="8" spans="2:17" ht="8.25" customHeight="1" x14ac:dyDescent="0.3">
      <c r="B8" s="84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</row>
    <row r="9" spans="2:17" ht="50.4" customHeight="1" x14ac:dyDescent="0.3">
      <c r="B9" s="80" t="s">
        <v>49</v>
      </c>
      <c r="C9" s="65" t="s">
        <v>34</v>
      </c>
      <c r="D9" s="66"/>
      <c r="E9" s="68"/>
      <c r="F9" s="69"/>
      <c r="G9" s="67"/>
      <c r="H9" s="67"/>
      <c r="I9" s="67"/>
      <c r="J9" s="67"/>
      <c r="K9" s="67"/>
      <c r="L9" s="67"/>
      <c r="M9" s="67"/>
      <c r="N9" s="67"/>
      <c r="O9" s="67"/>
      <c r="P9" s="67"/>
    </row>
    <row r="10" spans="2:17" ht="61.8" customHeight="1" x14ac:dyDescent="0.3">
      <c r="B10" s="80"/>
      <c r="C10" s="65" t="s">
        <v>35</v>
      </c>
      <c r="D10" s="66"/>
      <c r="E10" s="68"/>
      <c r="F10" s="68"/>
      <c r="G10" s="67"/>
      <c r="H10" s="67"/>
      <c r="I10" s="67"/>
      <c r="J10" s="67"/>
      <c r="K10" s="67"/>
      <c r="L10" s="67"/>
      <c r="M10" s="67"/>
      <c r="N10" s="67"/>
      <c r="O10" s="67"/>
      <c r="P10" s="67"/>
    </row>
    <row r="11" spans="2:17" ht="61.5" customHeight="1" x14ac:dyDescent="0.3">
      <c r="B11" s="80"/>
      <c r="C11" s="65" t="s">
        <v>36</v>
      </c>
      <c r="D11" s="66"/>
      <c r="E11" s="68"/>
      <c r="F11" s="68"/>
      <c r="G11" s="67"/>
      <c r="H11" s="67"/>
      <c r="I11" s="67"/>
      <c r="J11" s="67"/>
      <c r="K11" s="67"/>
      <c r="L11" s="67"/>
      <c r="M11" s="67"/>
      <c r="N11" s="67"/>
      <c r="O11" s="67"/>
      <c r="P11" s="67"/>
    </row>
    <row r="12" spans="2:17" ht="61.5" customHeight="1" x14ac:dyDescent="0.3">
      <c r="B12" s="80" t="s">
        <v>50</v>
      </c>
      <c r="C12" s="65" t="s">
        <v>37</v>
      </c>
      <c r="D12" s="66"/>
      <c r="E12" s="68"/>
      <c r="F12" s="68"/>
      <c r="G12" s="67"/>
      <c r="H12" s="67"/>
      <c r="I12" s="67"/>
      <c r="J12" s="67"/>
      <c r="K12" s="67"/>
      <c r="L12" s="67"/>
      <c r="M12" s="67"/>
      <c r="N12" s="67"/>
      <c r="O12" s="67"/>
      <c r="P12" s="67"/>
    </row>
    <row r="13" spans="2:17" ht="61.5" customHeight="1" x14ac:dyDescent="0.3">
      <c r="B13" s="80"/>
      <c r="C13" s="65" t="s">
        <v>38</v>
      </c>
      <c r="D13" s="66"/>
      <c r="E13" s="68"/>
      <c r="F13" s="68"/>
      <c r="G13" s="67"/>
      <c r="H13" s="67"/>
      <c r="I13" s="67"/>
      <c r="J13" s="67"/>
      <c r="K13" s="67"/>
      <c r="L13" s="67"/>
      <c r="M13" s="67"/>
      <c r="N13" s="67"/>
      <c r="O13" s="67"/>
      <c r="P13" s="67"/>
    </row>
    <row r="14" spans="2:17" ht="61.5" customHeight="1" x14ac:dyDescent="0.3">
      <c r="B14" s="80"/>
      <c r="C14" s="65" t="s">
        <v>39</v>
      </c>
      <c r="D14" s="66"/>
      <c r="E14" s="68"/>
      <c r="F14" s="68"/>
      <c r="G14" s="67"/>
      <c r="H14" s="67"/>
      <c r="I14" s="67"/>
      <c r="J14" s="67"/>
      <c r="K14" s="67"/>
      <c r="L14" s="67"/>
      <c r="M14" s="67"/>
      <c r="N14" s="67"/>
      <c r="O14" s="67"/>
      <c r="P14" s="67"/>
    </row>
    <row r="15" spans="2:17" ht="61.5" customHeight="1" x14ac:dyDescent="0.3">
      <c r="B15" s="81" t="s">
        <v>51</v>
      </c>
      <c r="C15" s="65" t="s">
        <v>40</v>
      </c>
      <c r="D15" s="66"/>
      <c r="E15" s="68"/>
      <c r="F15" s="68"/>
      <c r="G15" s="67"/>
      <c r="H15" s="67"/>
      <c r="I15" s="67"/>
      <c r="J15" s="67"/>
      <c r="K15" s="67"/>
      <c r="L15" s="67"/>
      <c r="M15" s="67"/>
      <c r="N15" s="67"/>
      <c r="O15" s="67"/>
      <c r="P15" s="67"/>
    </row>
    <row r="16" spans="2:17" ht="61.5" customHeight="1" x14ac:dyDescent="0.3">
      <c r="B16" s="82"/>
      <c r="C16" s="65" t="s">
        <v>41</v>
      </c>
      <c r="D16" s="66"/>
      <c r="E16" s="68"/>
      <c r="F16" s="68"/>
      <c r="G16" s="67"/>
      <c r="H16" s="67"/>
      <c r="I16" s="67"/>
      <c r="J16" s="67"/>
      <c r="K16" s="67"/>
      <c r="L16" s="67"/>
      <c r="M16" s="67"/>
      <c r="N16" s="67"/>
      <c r="O16" s="67"/>
      <c r="P16" s="67"/>
    </row>
    <row r="17" spans="2:16" ht="61.5" customHeight="1" x14ac:dyDescent="0.3">
      <c r="B17" s="83"/>
      <c r="C17" s="65"/>
      <c r="D17" s="66"/>
      <c r="E17" s="68"/>
      <c r="F17" s="68"/>
      <c r="G17" s="67"/>
      <c r="H17" s="67"/>
      <c r="I17" s="67"/>
      <c r="J17" s="67"/>
      <c r="K17" s="67"/>
      <c r="L17" s="67"/>
      <c r="M17" s="67"/>
      <c r="N17" s="67"/>
      <c r="O17" s="67"/>
      <c r="P17" s="67"/>
    </row>
    <row r="18" spans="2:16" ht="8.25" customHeight="1" x14ac:dyDescent="0.3">
      <c r="B18" s="78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</row>
    <row r="19" spans="2:16" x14ac:dyDescent="0.3">
      <c r="B19" s="78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</row>
  </sheetData>
  <mergeCells count="14">
    <mergeCell ref="D1:P1"/>
    <mergeCell ref="C3:P3"/>
    <mergeCell ref="C4:P4"/>
    <mergeCell ref="E5:P5"/>
    <mergeCell ref="Q5:Q6"/>
    <mergeCell ref="B18:P18"/>
    <mergeCell ref="B19:P19"/>
    <mergeCell ref="B9:B11"/>
    <mergeCell ref="B12:B14"/>
    <mergeCell ref="B15:B17"/>
    <mergeCell ref="B8:P8"/>
    <mergeCell ref="E6:H6"/>
    <mergeCell ref="I6:L6"/>
    <mergeCell ref="M6:P6"/>
  </mergeCells>
  <pageMargins left="0.7" right="0.7" top="0.75" bottom="0.75" header="0.3" footer="0.3"/>
  <pageSetup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8886E4-824E-429B-9DFA-545A937C0C07}">
  <dimension ref="A1:F30"/>
  <sheetViews>
    <sheetView zoomScaleNormal="100" workbookViewId="0">
      <selection activeCell="A10" sqref="A10"/>
    </sheetView>
  </sheetViews>
  <sheetFormatPr defaultColWidth="9.21875" defaultRowHeight="14.4" x14ac:dyDescent="0.3"/>
  <cols>
    <col min="1" max="1" width="71.5546875" customWidth="1"/>
    <col min="2" max="2" width="12.21875" style="12" bestFit="1" customWidth="1"/>
    <col min="4" max="4" width="45.5546875" customWidth="1"/>
    <col min="5" max="5" width="40.77734375" customWidth="1"/>
    <col min="6" max="6" width="13.21875" style="12" bestFit="1" customWidth="1"/>
  </cols>
  <sheetData>
    <row r="1" spans="1:4" x14ac:dyDescent="0.3">
      <c r="A1" s="7" t="s">
        <v>0</v>
      </c>
    </row>
    <row r="2" spans="1:4" x14ac:dyDescent="0.3">
      <c r="A2" s="7" t="s">
        <v>1</v>
      </c>
    </row>
    <row r="3" spans="1:4" x14ac:dyDescent="0.3">
      <c r="A3" t="s">
        <v>14</v>
      </c>
    </row>
    <row r="4" spans="1:4" ht="15" thickBot="1" x14ac:dyDescent="0.35">
      <c r="A4" t="s">
        <v>17</v>
      </c>
    </row>
    <row r="5" spans="1:4" ht="41.25" customHeight="1" x14ac:dyDescent="0.3">
      <c r="A5" s="95" t="s">
        <v>21</v>
      </c>
      <c r="B5" s="96"/>
      <c r="C5" s="97"/>
    </row>
    <row r="6" spans="1:4" ht="29.1" customHeight="1" x14ac:dyDescent="0.3">
      <c r="A6" s="98" t="s">
        <v>18</v>
      </c>
      <c r="B6" s="94"/>
      <c r="C6" s="99"/>
    </row>
    <row r="7" spans="1:4" x14ac:dyDescent="0.3">
      <c r="A7" s="3" t="s">
        <v>2</v>
      </c>
      <c r="B7" s="13" t="s">
        <v>3</v>
      </c>
      <c r="C7" s="4" t="s">
        <v>4</v>
      </c>
    </row>
    <row r="8" spans="1:4" x14ac:dyDescent="0.3">
      <c r="A8" s="24" t="s">
        <v>11</v>
      </c>
      <c r="B8" s="14">
        <v>10630000</v>
      </c>
      <c r="C8" s="15">
        <f>(100%*B8)/$B$27</f>
        <v>0.23108695652173913</v>
      </c>
    </row>
    <row r="9" spans="1:4" x14ac:dyDescent="0.3">
      <c r="A9" s="25" t="s">
        <v>5</v>
      </c>
      <c r="B9" s="14">
        <v>4500000</v>
      </c>
      <c r="C9" s="15">
        <f>(100%*B9)/$B$27</f>
        <v>9.7826086956521743E-2</v>
      </c>
    </row>
    <row r="10" spans="1:4" x14ac:dyDescent="0.3">
      <c r="A10" s="25" t="s">
        <v>15</v>
      </c>
      <c r="B10" s="14">
        <v>3560000</v>
      </c>
      <c r="C10" s="15">
        <f>(100%*B10)/$B$27</f>
        <v>7.7391304347826081E-2</v>
      </c>
    </row>
    <row r="11" spans="1:4" x14ac:dyDescent="0.3">
      <c r="A11" s="25" t="s">
        <v>19</v>
      </c>
      <c r="B11" s="14">
        <v>6700000</v>
      </c>
      <c r="C11" s="15">
        <f>(100%*B11)/$B$27</f>
        <v>0.14565217391304347</v>
      </c>
      <c r="D11" s="16" t="s">
        <v>12</v>
      </c>
    </row>
    <row r="12" spans="1:4" ht="15" thickBot="1" x14ac:dyDescent="0.35">
      <c r="A12" s="9" t="s">
        <v>7</v>
      </c>
      <c r="B12" s="17">
        <f>SUM(B8:B11)</f>
        <v>25390000</v>
      </c>
      <c r="C12" s="18">
        <f>C11+C10+C9+C8</f>
        <v>0.55195652173913046</v>
      </c>
    </row>
    <row r="13" spans="1:4" ht="30" customHeight="1" x14ac:dyDescent="0.3">
      <c r="A13" s="95" t="s">
        <v>20</v>
      </c>
      <c r="B13" s="96"/>
      <c r="C13" s="97"/>
    </row>
    <row r="14" spans="1:4" ht="30.6" customHeight="1" x14ac:dyDescent="0.3">
      <c r="A14" s="100" t="s">
        <v>13</v>
      </c>
      <c r="B14" s="101"/>
      <c r="C14" s="102"/>
    </row>
    <row r="15" spans="1:4" x14ac:dyDescent="0.3">
      <c r="A15" s="1" t="s">
        <v>2</v>
      </c>
      <c r="B15" s="13" t="s">
        <v>3</v>
      </c>
      <c r="C15" s="2" t="s">
        <v>4</v>
      </c>
    </row>
    <row r="16" spans="1:4" ht="21" customHeight="1" x14ac:dyDescent="0.3">
      <c r="A16" s="26" t="s">
        <v>11</v>
      </c>
      <c r="B16" s="14">
        <v>5400000</v>
      </c>
      <c r="C16" s="15">
        <f>(100%*B16)/B27</f>
        <v>0.11739130434782609</v>
      </c>
      <c r="D16" t="s">
        <v>12</v>
      </c>
    </row>
    <row r="17" spans="1:4" x14ac:dyDescent="0.3">
      <c r="A17" s="27" t="s">
        <v>22</v>
      </c>
      <c r="B17" s="14">
        <v>3600000</v>
      </c>
      <c r="C17" s="15">
        <f>(100%*B17)/B27</f>
        <v>7.8260869565217397E-2</v>
      </c>
    </row>
    <row r="18" spans="1:4" x14ac:dyDescent="0.3">
      <c r="A18" s="11" t="s">
        <v>6</v>
      </c>
      <c r="B18" s="14">
        <v>4060000</v>
      </c>
      <c r="C18" s="15">
        <f>(100%*B18)/B27</f>
        <v>8.8260869565217392E-2</v>
      </c>
    </row>
    <row r="19" spans="1:4" ht="15" thickBot="1" x14ac:dyDescent="0.35">
      <c r="A19" s="6" t="s">
        <v>10</v>
      </c>
      <c r="B19" s="17">
        <f>SUM(B16:B18)</f>
        <v>13060000</v>
      </c>
      <c r="C19" s="19">
        <f>SUM(C16:C18)</f>
        <v>0.28391304347826085</v>
      </c>
    </row>
    <row r="20" spans="1:4" ht="42.75" customHeight="1" x14ac:dyDescent="0.3">
      <c r="A20" s="95" t="s">
        <v>23</v>
      </c>
      <c r="B20" s="96"/>
      <c r="C20" s="97"/>
    </row>
    <row r="21" spans="1:4" ht="41.25" customHeight="1" x14ac:dyDescent="0.3">
      <c r="A21" s="94" t="s">
        <v>24</v>
      </c>
      <c r="B21" s="94"/>
      <c r="C21" s="94"/>
    </row>
    <row r="22" spans="1:4" x14ac:dyDescent="0.3">
      <c r="A22" s="1" t="s">
        <v>2</v>
      </c>
      <c r="B22" s="13" t="s">
        <v>3</v>
      </c>
      <c r="C22" s="2" t="s">
        <v>4</v>
      </c>
    </row>
    <row r="23" spans="1:4" x14ac:dyDescent="0.3">
      <c r="A23" s="20" t="s">
        <v>11</v>
      </c>
      <c r="B23" s="14">
        <v>4700000</v>
      </c>
      <c r="C23" s="15">
        <f>(100%*B23)/B27</f>
        <v>0.10217391304347827</v>
      </c>
    </row>
    <row r="24" spans="1:4" ht="16.5" customHeight="1" x14ac:dyDescent="0.3">
      <c r="A24" s="8" t="s">
        <v>5</v>
      </c>
      <c r="B24" s="14">
        <v>1950000</v>
      </c>
      <c r="C24" s="15">
        <f>(100%*B24)/B27</f>
        <v>4.2391304347826085E-2</v>
      </c>
    </row>
    <row r="25" spans="1:4" x14ac:dyDescent="0.3">
      <c r="A25" s="10" t="s">
        <v>16</v>
      </c>
      <c r="B25" s="14">
        <v>900000</v>
      </c>
      <c r="C25" s="15">
        <f>(100%*B25)/B27</f>
        <v>1.9565217391304349E-2</v>
      </c>
      <c r="D25" s="16"/>
    </row>
    <row r="26" spans="1:4" ht="15" thickBot="1" x14ac:dyDescent="0.35">
      <c r="A26" s="6" t="s">
        <v>9</v>
      </c>
      <c r="B26" s="17">
        <f>SUM(B23:B25)</f>
        <v>7550000</v>
      </c>
      <c r="C26" s="19">
        <f>SUM(C23:C25)</f>
        <v>0.16413043478260869</v>
      </c>
    </row>
    <row r="27" spans="1:4" ht="15" thickBot="1" x14ac:dyDescent="0.35">
      <c r="A27" s="5" t="s">
        <v>8</v>
      </c>
      <c r="B27" s="21">
        <f>B19+B12+B26</f>
        <v>46000000</v>
      </c>
      <c r="C27" s="22">
        <f>C12+C19+C26</f>
        <v>1</v>
      </c>
    </row>
    <row r="30" spans="1:4" x14ac:dyDescent="0.3">
      <c r="C30" s="23"/>
    </row>
  </sheetData>
  <mergeCells count="6">
    <mergeCell ref="A21:C21"/>
    <mergeCell ref="A5:C5"/>
    <mergeCell ref="A6:C6"/>
    <mergeCell ref="A13:C13"/>
    <mergeCell ref="A14:C14"/>
    <mergeCell ref="A20:C20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16929877C67C84DAB4D244BCD894ED6" ma:contentTypeVersion="16" ma:contentTypeDescription="Create a new document." ma:contentTypeScope="" ma:versionID="0025f475cd8c4ed792e746cdedbda2b9">
  <xsd:schema xmlns:xsd="http://www.w3.org/2001/XMLSchema" xmlns:xs="http://www.w3.org/2001/XMLSchema" xmlns:p="http://schemas.microsoft.com/office/2006/metadata/properties" xmlns:ns2="592f6350-a2a7-493a-bfba-70390912c337" xmlns:ns3="38bae04c-9201-4d9d-9652-559a24a47c0a" targetNamespace="http://schemas.microsoft.com/office/2006/metadata/properties" ma:root="true" ma:fieldsID="b5376f5833e4116c237ce394886aef57" ns2:_="" ns3:_="">
    <xsd:import namespace="592f6350-a2a7-493a-bfba-70390912c337"/>
    <xsd:import namespace="38bae04c-9201-4d9d-9652-559a24a47c0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nf818dfeec6b49e581419e416fbe15c4" minOccurs="0"/>
                <xsd:element ref="ns3:TaxCatchAll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2f6350-a2a7-493a-bfba-70390912c33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nf818dfeec6b49e581419e416fbe15c4" ma:index="12" nillable="true" ma:taxonomy="true" ma:internalName="nf818dfeec6b49e581419e416fbe15c4" ma:taxonomyFieldName="metadatos" ma:displayName="metadatos" ma:default="" ma:fieldId="{7f818dfe-ec6b-49e5-8141-9e416fbe15c4}" ma:sspId="3c250d15-9240-48a2-bed8-252fb13a1443" ma:termSetId="2407ce1b-7ac0-4b43-9a6a-41b18621170f" ma:anchorId="14601fea-23d0-4bf4-8b72-06bae55b32ea" ma:open="false" ma:isKeyword="false">
      <xsd:complexType>
        <xsd:sequence>
          <xsd:element ref="pc:Terms" minOccurs="0" maxOccurs="1"/>
        </xsd:sequence>
      </xsd:complex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8bae04c-9201-4d9d-9652-559a24a47c0a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6a75137c-eef0-44a9-851e-3c5882af4b4c}" ma:internalName="TaxCatchAll" ma:showField="CatchAllData" ma:web="38bae04c-9201-4d9d-9652-559a24a47c0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8bae04c-9201-4d9d-9652-559a24a47c0a"/>
    <nf818dfeec6b49e581419e416fbe15c4 xmlns="592f6350-a2a7-493a-bfba-70390912c337">
      <Terms xmlns="http://schemas.microsoft.com/office/infopath/2007/PartnerControls"/>
    </nf818dfeec6b49e581419e416fbe15c4>
  </documentManagement>
</p:properties>
</file>

<file path=customXml/itemProps1.xml><?xml version="1.0" encoding="utf-8"?>
<ds:datastoreItem xmlns:ds="http://schemas.openxmlformats.org/officeDocument/2006/customXml" ds:itemID="{1ED6B2C2-54ED-4C29-9D99-1B073B1A822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C00D669-35D7-4BD0-A833-AD36F87BBDC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92f6350-a2a7-493a-bfba-70390912c337"/>
    <ds:schemaRef ds:uri="38bae04c-9201-4d9d-9652-559a24a47c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2BE10A9-4A6F-4E49-9C16-F2EE4620A779}">
  <ds:schemaRefs>
    <ds:schemaRef ds:uri="http://schemas.microsoft.com/office/2006/metadata/properties"/>
    <ds:schemaRef ds:uri="http://schemas.microsoft.com/office/infopath/2007/PartnerControls"/>
    <ds:schemaRef ds:uri="38bae04c-9201-4d9d-9652-559a24a47c0a"/>
    <ds:schemaRef ds:uri="592f6350-a2a7-493a-bfba-70390912c337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Presupuesto detallado</vt:lpstr>
      <vt:lpstr>Cronograma</vt:lpstr>
      <vt:lpstr>Presupuesto general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UNW - Delmi Garrido</dc:creator>
  <cp:keywords/>
  <dc:description/>
  <cp:lastModifiedBy>Anyi Jimena Camayo</cp:lastModifiedBy>
  <cp:revision/>
  <cp:lastPrinted>2022-05-21T00:18:24Z</cp:lastPrinted>
  <dcterms:created xsi:type="dcterms:W3CDTF">2019-08-13T21:39:51Z</dcterms:created>
  <dcterms:modified xsi:type="dcterms:W3CDTF">2024-03-15T15:47:08Z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0x010100016929877C67C84DAB4D244BCD894ED6</vt:lpwstr>
  </property>
</Properties>
</file>